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252\Public2\005_式典課（課内のみ公開）\式典G(2024.4.1～）\07 文化プログラム\03 認証事業\様式一式\"/>
    </mc:Choice>
  </mc:AlternateContent>
  <xr:revisionPtr revIDLastSave="0" documentId="8_{189ED7D2-0305-4E3E-A522-D60DBEF52DEC}" xr6:coauthVersionLast="47" xr6:coauthVersionMax="47" xr10:uidLastSave="{00000000-0000-0000-0000-000000000000}"/>
  <bookViews>
    <workbookView xWindow="-110" yWindow="-110" windowWidth="19420" windowHeight="10300" xr2:uid="{CB40E0EC-85CE-4F6C-A60E-69FB8738DD19}"/>
  </bookViews>
  <sheets>
    <sheet name="実績報告書" sheetId="4" r:id="rId1"/>
  </sheets>
  <definedNames>
    <definedName name="_xlnm.Print_Area" localSheetId="0">実績報告書!$A$1:$AM$109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6" i="4" l="1"/>
  <c r="AO35" i="4"/>
  <c r="AN37" i="4"/>
  <c r="AO33" i="4"/>
  <c r="AS30" i="4"/>
  <c r="AQ30" i="4"/>
  <c r="AO30" i="4"/>
  <c r="AO27" i="4"/>
  <c r="AO24" i="4"/>
  <c r="AO23" i="4"/>
  <c r="AO21" i="4"/>
  <c r="AL155" i="4"/>
  <c r="AK155" i="4"/>
  <c r="AJ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S155" i="4"/>
  <c r="R155" i="4"/>
  <c r="Q155" i="4"/>
  <c r="AO155" i="4"/>
  <c r="AN155" i="4"/>
  <c r="AM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A155" i="4"/>
  <c r="A156" i="4"/>
</calcChain>
</file>

<file path=xl/sharedStrings.xml><?xml version="1.0" encoding="utf-8"?>
<sst xmlns="http://schemas.openxmlformats.org/spreadsheetml/2006/main" count="113" uniqueCount="82">
  <si>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</si>
  <si>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</si>
  <si>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町名・番地</t>
    <rPh sb="0" eb="2">
      <t>チョウメイ</t>
    </rPh>
    <rPh sb="3" eb="5">
      <t>バンチ</t>
    </rPh>
    <phoneticPr fontId="1"/>
  </si>
  <si>
    <t>会場名</t>
    <rPh sb="0" eb="2">
      <t>カイジョウ</t>
    </rPh>
    <rPh sb="2" eb="3">
      <t>メイ</t>
    </rPh>
    <phoneticPr fontId="1"/>
  </si>
  <si>
    <t>人</t>
    <rPh sb="0" eb="1">
      <t>ヒト</t>
    </rPh>
    <phoneticPr fontId="1"/>
  </si>
  <si>
    <t>■提出書類</t>
    <rPh sb="1" eb="3">
      <t>テイシュツ</t>
    </rPh>
    <rPh sb="3" eb="5">
      <t>ショルイ</t>
    </rPh>
    <rPh sb="4" eb="5">
      <t>テンショ</t>
    </rPh>
    <phoneticPr fontId="1"/>
  </si>
  <si>
    <t>必須</t>
    <rPh sb="0" eb="2">
      <t>ヒッス</t>
    </rPh>
    <phoneticPr fontId="1"/>
  </si>
  <si>
    <t>提出書類</t>
    <rPh sb="0" eb="2">
      <t>テイシュツ</t>
    </rPh>
    <rPh sb="2" eb="4">
      <t>ショルイ</t>
    </rPh>
    <phoneticPr fontId="1"/>
  </si>
  <si>
    <t>フリガナ</t>
    <phoneticPr fontId="1"/>
  </si>
  <si>
    <t>窓口番号</t>
    <rPh sb="0" eb="2">
      <t>マドグチ</t>
    </rPh>
    <rPh sb="2" eb="4">
      <t>バンゴウ</t>
    </rPh>
    <phoneticPr fontId="1"/>
  </si>
  <si>
    <t>■その他</t>
    <rPh sb="3" eb="4">
      <t>タ</t>
    </rPh>
    <phoneticPr fontId="1"/>
  </si>
  <si>
    <t>本事業についてのご意見・ご感想があれば記入してください。</t>
    <rPh sb="0" eb="1">
      <t>ホン</t>
    </rPh>
    <rPh sb="1" eb="3">
      <t>ジギョウ</t>
    </rPh>
    <rPh sb="9" eb="11">
      <t>イケン</t>
    </rPh>
    <rPh sb="13" eb="15">
      <t>カンソウ</t>
    </rPh>
    <rPh sb="19" eb="21">
      <t>キニュウ</t>
    </rPh>
    <phoneticPr fontId="1"/>
  </si>
  <si>
    <t>■報告</t>
    <rPh sb="1" eb="3">
      <t>ホウコク</t>
    </rPh>
    <phoneticPr fontId="1"/>
  </si>
  <si>
    <t>受付年月日</t>
    <rPh sb="0" eb="2">
      <t>ウケツケ</t>
    </rPh>
    <rPh sb="2" eb="5">
      <t>ネンガッピ</t>
    </rPh>
    <phoneticPr fontId="1"/>
  </si>
  <si>
    <t>事業・活動名</t>
    <phoneticPr fontId="1"/>
  </si>
  <si>
    <t>事業・活動名フリガナ</t>
    <phoneticPr fontId="1"/>
  </si>
  <si>
    <t>期間（開始日）</t>
    <rPh sb="0" eb="2">
      <t>キカン</t>
    </rPh>
    <rPh sb="3" eb="6">
      <t>カイシビ</t>
    </rPh>
    <phoneticPr fontId="1"/>
  </si>
  <si>
    <t>期間（終了日）</t>
    <rPh sb="0" eb="2">
      <t>キカン</t>
    </rPh>
    <rPh sb="3" eb="6">
      <t>シュウリョウビ</t>
    </rPh>
    <phoneticPr fontId="1"/>
  </si>
  <si>
    <t>期日</t>
    <rPh sb="0" eb="2">
      <t>キジツ</t>
    </rPh>
    <phoneticPr fontId="1"/>
  </si>
  <si>
    <t>開催場所都道府県</t>
    <rPh sb="0" eb="2">
      <t>カイサイ</t>
    </rPh>
    <rPh sb="2" eb="4">
      <t>バショ</t>
    </rPh>
    <rPh sb="4" eb="8">
      <t>トドウフケン</t>
    </rPh>
    <phoneticPr fontId="1"/>
  </si>
  <si>
    <t>開催場所市区町村</t>
    <rPh sb="0" eb="2">
      <t>カイサイ</t>
    </rPh>
    <rPh sb="2" eb="4">
      <t>バショ</t>
    </rPh>
    <rPh sb="4" eb="6">
      <t>シク</t>
    </rPh>
    <rPh sb="6" eb="8">
      <t>チョウソン</t>
    </rPh>
    <phoneticPr fontId="1"/>
  </si>
  <si>
    <t>開催場所町名・番地</t>
    <rPh sb="0" eb="2">
      <t>カイサイ</t>
    </rPh>
    <rPh sb="2" eb="4">
      <t>バショ</t>
    </rPh>
    <rPh sb="4" eb="6">
      <t>チョウメイ</t>
    </rPh>
    <rPh sb="7" eb="9">
      <t>バンチ</t>
    </rPh>
    <phoneticPr fontId="1"/>
  </si>
  <si>
    <t>開催場所会場名</t>
    <rPh sb="0" eb="2">
      <t>カイサイ</t>
    </rPh>
    <rPh sb="2" eb="4">
      <t>バショ</t>
    </rPh>
    <rPh sb="4" eb="6">
      <t>カイジョウ</t>
    </rPh>
    <rPh sb="6" eb="7">
      <t>メイ</t>
    </rPh>
    <phoneticPr fontId="1"/>
  </si>
  <si>
    <t>参加者数または入場者数</t>
    <phoneticPr fontId="1"/>
  </si>
  <si>
    <t>実施障碍者</t>
    <rPh sb="2" eb="5">
      <t>ショウガイシャ</t>
    </rPh>
    <phoneticPr fontId="1"/>
  </si>
  <si>
    <t>実施外国人</t>
    <rPh sb="2" eb="4">
      <t>ガイコク</t>
    </rPh>
    <rPh sb="4" eb="5">
      <t>ジン</t>
    </rPh>
    <phoneticPr fontId="1"/>
  </si>
  <si>
    <t>実施報告</t>
    <rPh sb="2" eb="4">
      <t>ホウコク</t>
    </rPh>
    <phoneticPr fontId="1"/>
  </si>
  <si>
    <t>提出書類概要</t>
    <rPh sb="0" eb="2">
      <t>テイシュツ</t>
    </rPh>
    <rPh sb="2" eb="4">
      <t>ショルイ</t>
    </rPh>
    <rPh sb="4" eb="6">
      <t>ガイヨウ</t>
    </rPh>
    <phoneticPr fontId="1"/>
  </si>
  <si>
    <t>提出書類写真</t>
    <rPh sb="0" eb="2">
      <t>テイシュツ</t>
    </rPh>
    <rPh sb="2" eb="4">
      <t>ショルイ</t>
    </rPh>
    <rPh sb="4" eb="6">
      <t>シャシン</t>
    </rPh>
    <phoneticPr fontId="1"/>
  </si>
  <si>
    <t>その他</t>
    <rPh sb="2" eb="3">
      <t>タ</t>
    </rPh>
    <phoneticPr fontId="1"/>
  </si>
  <si>
    <t>ご意見・ご感想
[任意]</t>
    <rPh sb="1" eb="3">
      <t>イケン</t>
    </rPh>
    <rPh sb="5" eb="7">
      <t>カンソウ</t>
    </rPh>
    <rPh sb="9" eb="11">
      <t>ニンイ</t>
    </rPh>
    <phoneticPr fontId="1"/>
  </si>
  <si>
    <t>認証番号</t>
    <rPh sb="0" eb="2">
      <t>ニンショウ</t>
    </rPh>
    <rPh sb="2" eb="4">
      <t>バンゴウ</t>
    </rPh>
    <phoneticPr fontId="1"/>
  </si>
  <si>
    <t>印刷物</t>
    <rPh sb="0" eb="3">
      <t>インサツブツ</t>
    </rPh>
    <phoneticPr fontId="1"/>
  </si>
  <si>
    <t>チラシ</t>
    <phoneticPr fontId="1"/>
  </si>
  <si>
    <t>パンフレット</t>
    <phoneticPr fontId="1"/>
  </si>
  <si>
    <t>記事</t>
    <rPh sb="0" eb="2">
      <t>キジ</t>
    </rPh>
    <phoneticPr fontId="1"/>
  </si>
  <si>
    <t>ポスター</t>
    <phoneticPr fontId="1"/>
  </si>
  <si>
    <t>看板</t>
    <rPh sb="0" eb="2">
      <t>カンバン</t>
    </rPh>
    <phoneticPr fontId="1"/>
  </si>
  <si>
    <t>のぼり</t>
    <phoneticPr fontId="1"/>
  </si>
  <si>
    <t>（</t>
    <phoneticPr fontId="1"/>
  </si>
  <si>
    <t>）</t>
    <phoneticPr fontId="1"/>
  </si>
  <si>
    <t>映像</t>
    <rPh sb="0" eb="2">
      <t>エイゾウ</t>
    </rPh>
    <phoneticPr fontId="1"/>
  </si>
  <si>
    <t>テレビ番組</t>
    <rPh sb="3" eb="5">
      <t>バングミ</t>
    </rPh>
    <phoneticPr fontId="1"/>
  </si>
  <si>
    <t>動画（会場用）</t>
    <rPh sb="0" eb="2">
      <t>ドウガ</t>
    </rPh>
    <rPh sb="3" eb="6">
      <t>カイジョウヨウ</t>
    </rPh>
    <phoneticPr fontId="1"/>
  </si>
  <si>
    <t>動画（WEBサイト掲載用）</t>
    <rPh sb="0" eb="2">
      <t>ドウガ</t>
    </rPh>
    <rPh sb="9" eb="12">
      <t>ケイサイヨウ</t>
    </rPh>
    <phoneticPr fontId="1"/>
  </si>
  <si>
    <t>WEB</t>
    <phoneticPr fontId="1"/>
  </si>
  <si>
    <t>WEBサイト</t>
    <phoneticPr fontId="1"/>
  </si>
  <si>
    <t>URL</t>
    <phoneticPr fontId="1"/>
  </si>
  <si>
    <t>販促物</t>
    <rPh sb="0" eb="2">
      <t>ハンソク</t>
    </rPh>
    <rPh sb="2" eb="3">
      <t>ブツ</t>
    </rPh>
    <phoneticPr fontId="1"/>
  </si>
  <si>
    <t>商品</t>
    <rPh sb="0" eb="2">
      <t>ショウヒン</t>
    </rPh>
    <phoneticPr fontId="1"/>
  </si>
  <si>
    <t>使用方法について詳細を記入してください。</t>
    <rPh sb="0" eb="2">
      <t>シヨウ</t>
    </rPh>
    <rPh sb="2" eb="4">
      <t>ホウホウ</t>
    </rPh>
    <rPh sb="8" eb="10">
      <t>ショウサイ</t>
    </rPh>
    <rPh sb="11" eb="13">
      <t>キニュウ</t>
    </rPh>
    <phoneticPr fontId="1"/>
  </si>
  <si>
    <t>2枚目に続きます</t>
    <rPh sb="1" eb="3">
      <t>マイメ</t>
    </rPh>
    <rPh sb="4" eb="5">
      <t>ツヅ</t>
    </rPh>
    <phoneticPr fontId="1"/>
  </si>
  <si>
    <t>（２ / ２枚目）</t>
    <rPh sb="6" eb="8">
      <t>マイメ</t>
    </rPh>
    <phoneticPr fontId="1"/>
  </si>
  <si>
    <t>（１ / ２枚目）</t>
    <rPh sb="6" eb="8">
      <t>マイメ</t>
    </rPh>
    <phoneticPr fontId="1"/>
  </si>
  <si>
    <t>ポスター</t>
    <phoneticPr fontId="1"/>
  </si>
  <si>
    <t>のぼり</t>
    <phoneticPr fontId="1"/>
  </si>
  <si>
    <t>その他詳細</t>
    <rPh sb="2" eb="3">
      <t>タ</t>
    </rPh>
    <rPh sb="3" eb="5">
      <t>ショウサイ</t>
    </rPh>
    <phoneticPr fontId="1"/>
  </si>
  <si>
    <t>WEBサイト</t>
    <phoneticPr fontId="1"/>
  </si>
  <si>
    <t>URL</t>
    <phoneticPr fontId="1"/>
  </si>
  <si>
    <t>販促物詳細</t>
    <rPh sb="0" eb="2">
      <t>ハンソク</t>
    </rPh>
    <rPh sb="2" eb="3">
      <t>ブツ</t>
    </rPh>
    <rPh sb="3" eb="5">
      <t>ショウサイ</t>
    </rPh>
    <phoneticPr fontId="1"/>
  </si>
  <si>
    <t>商品詳細</t>
    <rPh sb="0" eb="2">
      <t>ショウヒン</t>
    </rPh>
    <rPh sb="2" eb="4">
      <t>ショウサイ</t>
    </rPh>
    <phoneticPr fontId="1"/>
  </si>
  <si>
    <t>実施報告</t>
    <rPh sb="0" eb="2">
      <t>ジッシ</t>
    </rPh>
    <rPh sb="2" eb="4">
      <t>ホウコク</t>
    </rPh>
    <phoneticPr fontId="1"/>
  </si>
  <si>
    <t>開催場所</t>
    <rPh sb="0" eb="2">
      <t>カイサイ</t>
    </rPh>
    <rPh sb="2" eb="4">
      <t>バショ</t>
    </rPh>
    <phoneticPr fontId="1"/>
  </si>
  <si>
    <t>日時</t>
    <rPh sb="0" eb="2">
      <t>ニチジ</t>
    </rPh>
    <phoneticPr fontId="1"/>
  </si>
  <si>
    <t>記録写真（2～3点）</t>
    <rPh sb="0" eb="2">
      <t>キロク</t>
    </rPh>
    <rPh sb="2" eb="4">
      <t>シャシン</t>
    </rPh>
    <rPh sb="8" eb="9">
      <t>テン</t>
    </rPh>
    <phoneticPr fontId="1"/>
  </si>
  <si>
    <t>公益財団法人愛知・名古屋アジア・アジアパラ競技大会組織委員会</t>
  </si>
  <si>
    <t>事務総長　村手　聡　様</t>
  </si>
  <si>
    <t>（団体名）　</t>
  </si>
  <si>
    <t>団体の代表者名　　</t>
  </si>
  <si>
    <t>団体名</t>
    <rPh sb="0" eb="3">
      <t>ダンタイメイ</t>
    </rPh>
    <phoneticPr fontId="1"/>
  </si>
  <si>
    <t>団体の代表名</t>
    <rPh sb="0" eb="2">
      <t>ダンタイ</t>
    </rPh>
    <rPh sb="3" eb="5">
      <t>ダイヒョウ</t>
    </rPh>
    <rPh sb="5" eb="6">
      <t>メイ</t>
    </rPh>
    <phoneticPr fontId="1"/>
  </si>
  <si>
    <r>
      <t xml:space="preserve">参加者数
</t>
    </r>
    <r>
      <rPr>
        <sz val="12"/>
        <rFont val="ＭＳ 明朝"/>
        <family val="1"/>
        <charset val="128"/>
      </rPr>
      <t>（出演者数、鑑賞者数等を含めたトータル数）</t>
    </r>
    <rPh sb="0" eb="2">
      <t>サンカ</t>
    </rPh>
    <rPh sb="2" eb="3">
      <t>シャ</t>
    </rPh>
    <rPh sb="3" eb="4">
      <t>スウ</t>
    </rPh>
    <rPh sb="6" eb="9">
      <t>シュツエンシャ</t>
    </rPh>
    <rPh sb="9" eb="10">
      <t>スウ</t>
    </rPh>
    <rPh sb="11" eb="14">
      <t>カンショウシャ</t>
    </rPh>
    <rPh sb="14" eb="15">
      <t>スウ</t>
    </rPh>
    <rPh sb="15" eb="16">
      <t>トウ</t>
    </rPh>
    <rPh sb="17" eb="18">
      <t>フク</t>
    </rPh>
    <rPh sb="24" eb="25">
      <t>スウ</t>
    </rPh>
    <phoneticPr fontId="1"/>
  </si>
  <si>
    <t>事業名</t>
    <rPh sb="0" eb="2">
      <t>ジギョウ</t>
    </rPh>
    <rPh sb="2" eb="3">
      <t>メイ</t>
    </rPh>
    <phoneticPr fontId="1"/>
  </si>
  <si>
    <t>販促物・
商品</t>
    <rPh sb="0" eb="2">
      <t>ハンソク</t>
    </rPh>
    <rPh sb="2" eb="3">
      <t>ブツ</t>
    </rPh>
    <rPh sb="5" eb="7">
      <t>ショウヒン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</si>
  <si>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</si>
  <si>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文字数</t>
    <rPh sb="0" eb="3">
      <t>モジスウ</t>
    </rPh>
    <phoneticPr fontId="1"/>
  </si>
  <si>
    <t>〇になってから提出してください。</t>
    <rPh sb="7" eb="9">
      <t>テイシュツ</t>
    </rPh>
    <phoneticPr fontId="1"/>
  </si>
  <si>
    <t>■公認マーク等の使用方法</t>
    <rPh sb="1" eb="3">
      <t>コウニン</t>
    </rPh>
    <rPh sb="6" eb="7">
      <t>ナド</t>
    </rPh>
    <rPh sb="8" eb="10">
      <t>シヨウ</t>
    </rPh>
    <rPh sb="10" eb="12">
      <t>ホウホウ</t>
    </rPh>
    <phoneticPr fontId="1"/>
  </si>
  <si>
    <t>公認マーク等
使用方法</t>
    <rPh sb="0" eb="2">
      <t>コウニン</t>
    </rPh>
    <rPh sb="5" eb="6">
      <t>ナド</t>
    </rPh>
    <rPh sb="7" eb="9">
      <t>シヨウ</t>
    </rPh>
    <rPh sb="9" eb="11">
      <t>ホウホウ</t>
    </rPh>
    <phoneticPr fontId="1"/>
  </si>
  <si>
    <t>（別記様式第6号）</t>
    <rPh sb="1" eb="3">
      <t>ベッキ</t>
    </rPh>
    <rPh sb="3" eb="5">
      <t>ヨウシキ</t>
    </rPh>
    <rPh sb="5" eb="6">
      <t>ダイ</t>
    </rPh>
    <rPh sb="7" eb="8">
      <t>ゴウ</t>
    </rPh>
    <phoneticPr fontId="1"/>
  </si>
  <si>
    <t>Aichi-Nagoya 2026 公認文化プログラム実施報告書</t>
    <rPh sb="27" eb="29">
      <t>ジッシ</t>
    </rPh>
    <rPh sb="29" eb="31">
      <t>ホウコク</t>
    </rPh>
    <rPh sb="31" eb="32">
      <t>ショ</t>
    </rPh>
    <phoneticPr fontId="1"/>
  </si>
  <si>
    <t>取組概要が分かる資料 （事業報告書、プログラム、ニュースリリース等）</t>
    <rPh sb="0" eb="2">
      <t>トリクミ</t>
    </rPh>
    <rPh sb="2" eb="4">
      <t>ガイヨウ</t>
    </rPh>
    <rPh sb="5" eb="6">
      <t>ワ</t>
    </rPh>
    <rPh sb="8" eb="10">
      <t>シリョウ</t>
    </rPh>
    <rPh sb="12" eb="14">
      <t>ジギョウ</t>
    </rPh>
    <rPh sb="14" eb="17">
      <t>ホウコクショ</t>
    </rPh>
    <rPh sb="32" eb="3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</si>
</sst>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0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alignment vertical="center"/>
    </xf>
    <xf numFmtId="0" fontId="9" fillId="0" borderId="5" xfId="0" applyFont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7" xfId="0" applyFont="1" applyBorder="1" applyProtection="1">
      <alignment vertical="center"/>
    </xf>
    <xf numFmtId="0" fontId="9" fillId="0" borderId="8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Protection="1">
      <alignment vertical="center"/>
    </xf>
    <xf numFmtId="14" fontId="7" fillId="0" borderId="0" xfId="0" applyNumberFormat="1" applyFont="1" applyProtection="1">
      <alignment vertical="center"/>
    </xf>
    <xf numFmtId="38" fontId="7" fillId="0" borderId="0" xfId="0" applyNumberFormat="1" applyFont="1" applyProtection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10" xfId="0" applyFont="1" applyBorder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0" fillId="5" borderId="0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top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12" fillId="4" borderId="12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 shrinkToFit="1"/>
    </xf>
    <xf numFmtId="0" fontId="7" fillId="3" borderId="15" xfId="0" applyFont="1" applyFill="1" applyBorder="1" applyAlignment="1" applyProtection="1">
      <alignment horizontal="center" vertical="center" shrinkToFit="1"/>
    </xf>
    <xf numFmtId="0" fontId="7" fillId="3" borderId="16" xfId="0" applyFont="1" applyFill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38" fontId="4" fillId="0" borderId="10" xfId="1" applyFont="1" applyBorder="1" applyAlignment="1" applyProtection="1">
      <alignment horizontal="right" vertical="center"/>
      <protection locked="0"/>
    </xf>
    <xf numFmtId="38" fontId="4" fillId="0" borderId="15" xfId="1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</xf>
    <xf numFmtId="0" fontId="7" fillId="2" borderId="16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left" vertical="center" wrapText="1" shrinkToFit="1"/>
    </xf>
    <xf numFmtId="0" fontId="7" fillId="2" borderId="11" xfId="0" applyFont="1" applyFill="1" applyBorder="1" applyAlignment="1" applyProtection="1">
      <alignment horizontal="left" vertical="center" shrinkToFit="1"/>
    </xf>
    <xf numFmtId="49" fontId="4" fillId="0" borderId="12" xfId="0" applyNumberFormat="1" applyFont="1" applyBorder="1" applyAlignment="1" applyProtection="1">
      <alignment horizontal="left" vertical="center" shrinkToFit="1"/>
      <protection locked="0"/>
    </xf>
    <xf numFmtId="49" fontId="4" fillId="0" borderId="1" xfId="0" applyNumberFormat="1" applyFont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  <xf numFmtId="49" fontId="4" fillId="0" borderId="13" xfId="0" applyNumberFormat="1" applyFont="1" applyBorder="1" applyAlignment="1" applyProtection="1">
      <alignment horizontal="left" vertical="center" shrinkToFit="1"/>
      <protection locked="0"/>
    </xf>
    <xf numFmtId="49" fontId="4" fillId="0" borderId="5" xfId="0" applyNumberFormat="1" applyFont="1" applyBorder="1" applyAlignment="1" applyProtection="1">
      <alignment horizontal="left"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3" borderId="14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59</xdr:row>
          <xdr:rowOff>44450</xdr:rowOff>
        </xdr:from>
        <xdr:to>
          <xdr:col>11</xdr:col>
          <xdr:colOff>38100</xdr:colOff>
          <xdr:row>61</xdr:row>
          <xdr:rowOff>44450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77546FA-B6E7-AD69-09A4-F8A9AE0BA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59</xdr:row>
          <xdr:rowOff>44450</xdr:rowOff>
        </xdr:from>
        <xdr:to>
          <xdr:col>15</xdr:col>
          <xdr:colOff>38100</xdr:colOff>
          <xdr:row>61</xdr:row>
          <xdr:rowOff>44450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D648347-33AF-FE48-67A5-27C9956924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222250</xdr:colOff>
          <xdr:row>59</xdr:row>
          <xdr:rowOff>38100</xdr:rowOff>
        </xdr:from>
        <xdr:to>
          <xdr:col>20</xdr:col>
          <xdr:colOff>31750</xdr:colOff>
          <xdr:row>61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46595C4-4511-07AD-12AB-CE228C7FEF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177800</xdr:colOff>
          <xdr:row>59</xdr:row>
          <xdr:rowOff>44450</xdr:rowOff>
        </xdr:from>
        <xdr:to>
          <xdr:col>24</xdr:col>
          <xdr:colOff>38100</xdr:colOff>
          <xdr:row>61</xdr:row>
          <xdr:rowOff>44450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84D6667-7C83-D946-6732-238732ACBE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177800</xdr:colOff>
          <xdr:row>59</xdr:row>
          <xdr:rowOff>44450</xdr:rowOff>
        </xdr:from>
        <xdr:to>
          <xdr:col>28</xdr:col>
          <xdr:colOff>38100</xdr:colOff>
          <xdr:row>61</xdr:row>
          <xdr:rowOff>44450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542864D-996F-7B53-27C5-674EBF8480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59</xdr:row>
          <xdr:rowOff>50800</xdr:rowOff>
        </xdr:from>
        <xdr:to>
          <xdr:col>32</xdr:col>
          <xdr:colOff>50800</xdr:colOff>
          <xdr:row>61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36B4C70-E86B-4E29-8602-629789F798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61</xdr:row>
          <xdr:rowOff>44450</xdr:rowOff>
        </xdr:from>
        <xdr:to>
          <xdr:col>11</xdr:col>
          <xdr:colOff>38100</xdr:colOff>
          <xdr:row>63</xdr:row>
          <xdr:rowOff>44450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7438CDE-E4DE-3EF5-04FD-73BDD2000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64</xdr:row>
          <xdr:rowOff>44450</xdr:rowOff>
        </xdr:from>
        <xdr:to>
          <xdr:col>11</xdr:col>
          <xdr:colOff>38100</xdr:colOff>
          <xdr:row>66</xdr:row>
          <xdr:rowOff>44450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B35899D-C84F-D1AE-67BC-20B70122A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64</xdr:row>
          <xdr:rowOff>44450</xdr:rowOff>
        </xdr:from>
        <xdr:to>
          <xdr:col>16</xdr:col>
          <xdr:colOff>38100</xdr:colOff>
          <xdr:row>66</xdr:row>
          <xdr:rowOff>44450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1B7BDA2-C1F4-97AF-0967-5C950CACE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64</xdr:row>
          <xdr:rowOff>44450</xdr:rowOff>
        </xdr:from>
        <xdr:to>
          <xdr:col>22</xdr:col>
          <xdr:colOff>38100</xdr:colOff>
          <xdr:row>66</xdr:row>
          <xdr:rowOff>44450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F4A5E9A-3E22-FE74-7A82-B7BDEF499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66</xdr:row>
          <xdr:rowOff>44450</xdr:rowOff>
        </xdr:from>
        <xdr:to>
          <xdr:col>11</xdr:col>
          <xdr:colOff>38100</xdr:colOff>
          <xdr:row>68</xdr:row>
          <xdr:rowOff>44450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A5EF047-2B77-317A-601E-7093AE5C77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69</xdr:row>
          <xdr:rowOff>44450</xdr:rowOff>
        </xdr:from>
        <xdr:to>
          <xdr:col>11</xdr:col>
          <xdr:colOff>38100</xdr:colOff>
          <xdr:row>71</xdr:row>
          <xdr:rowOff>44450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A19BD98-F4B0-D9F9-E7FE-DCE1BF508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71</xdr:row>
          <xdr:rowOff>44450</xdr:rowOff>
        </xdr:from>
        <xdr:to>
          <xdr:col>11</xdr:col>
          <xdr:colOff>38100</xdr:colOff>
          <xdr:row>73</xdr:row>
          <xdr:rowOff>44450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B24EE54E-4733-D2D3-0C1B-7AAF4B13FB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74</xdr:row>
          <xdr:rowOff>44450</xdr:rowOff>
        </xdr:from>
        <xdr:to>
          <xdr:col>11</xdr:col>
          <xdr:colOff>38100</xdr:colOff>
          <xdr:row>76</xdr:row>
          <xdr:rowOff>44450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2F14ED90-055F-DA30-11E5-49A62562C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76</xdr:row>
          <xdr:rowOff>44450</xdr:rowOff>
        </xdr:from>
        <xdr:to>
          <xdr:col>11</xdr:col>
          <xdr:colOff>38100</xdr:colOff>
          <xdr:row>78</xdr:row>
          <xdr:rowOff>44450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DB0EF693-0902-F3FA-1B85-EF1068CD0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85</xdr:row>
          <xdr:rowOff>44450</xdr:rowOff>
        </xdr:from>
        <xdr:to>
          <xdr:col>11</xdr:col>
          <xdr:colOff>38100</xdr:colOff>
          <xdr:row>87</xdr:row>
          <xdr:rowOff>44450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C063101-03A7-43D8-C089-28BE9BE856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87</xdr:row>
          <xdr:rowOff>44450</xdr:rowOff>
        </xdr:from>
        <xdr:to>
          <xdr:col>11</xdr:col>
          <xdr:colOff>38100</xdr:colOff>
          <xdr:row>89</xdr:row>
          <xdr:rowOff>44450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A7A6D90-5D0A-FFF4-D6DF-610391B689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5A4E-42BA-4A83-BCB1-772D59FA1CBA}">
  <dimension ref="A1:AU156"/>
  <sheetViews>
    <sheetView showGridLines="0" tabSelected="1" view="pageBreakPreview" topLeftCell="A81" zoomScaleNormal="100" zoomScaleSheetLayoutView="100" workbookViewId="0">
      <selection activeCell="U84" sqref="U84"/>
    </sheetView>
  </sheetViews>
  <sheetFormatPr defaultColWidth="2.453125" defaultRowHeight="16.5" customHeight="1" x14ac:dyDescent="0.2"/>
  <cols>
    <col min="1" max="1" width="1.26953125" style="3" customWidth="1"/>
    <col min="2" max="12" width="2.7265625" style="3" customWidth="1"/>
    <col min="13" max="13" width="3.36328125" style="3" customWidth="1"/>
    <col min="14" max="18" width="2.7265625" style="3" customWidth="1"/>
    <col min="19" max="19" width="3.453125" style="3" customWidth="1"/>
    <col min="20" max="29" width="2.7265625" style="3" customWidth="1"/>
    <col min="30" max="37" width="2.453125" style="3"/>
    <col min="38" max="38" width="1.26953125" style="3" customWidth="1"/>
    <col min="39" max="39" width="2.453125" style="3"/>
    <col min="40" max="40" width="4" style="3" bestFit="1" customWidth="1"/>
    <col min="41" max="16384" width="2.453125" style="3"/>
  </cols>
  <sheetData>
    <row r="1" spans="1:38" ht="16.5" customHeight="1" x14ac:dyDescent="0.2">
      <c r="A1" s="3" t="s">
        <v>79</v>
      </c>
      <c r="AE1" s="39" t="s">
        <v>53</v>
      </c>
      <c r="AF1" s="39"/>
      <c r="AG1" s="39"/>
      <c r="AH1" s="39"/>
      <c r="AI1" s="39"/>
      <c r="AJ1" s="39"/>
      <c r="AK1" s="39"/>
    </row>
    <row r="2" spans="1:38" ht="7.5" customHeight="1" x14ac:dyDescent="0.2"/>
    <row r="3" spans="1:38" ht="10" customHeight="1" x14ac:dyDescent="0.2"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 s="33"/>
      <c r="AL3" s="23"/>
    </row>
    <row r="4" spans="1:38" ht="16.5" customHeight="1" x14ac:dyDescent="0.2">
      <c r="U4"/>
      <c r="V4"/>
      <c r="W4"/>
      <c r="X4"/>
      <c r="Y4" s="34"/>
      <c r="Z4"/>
      <c r="AA4"/>
      <c r="AB4" s="155" t="s">
        <v>74</v>
      </c>
      <c r="AC4" s="155"/>
      <c r="AD4" s="155"/>
      <c r="AE4" s="155"/>
      <c r="AF4" s="155"/>
      <c r="AG4" s="155"/>
      <c r="AH4" s="155"/>
      <c r="AI4" s="155"/>
      <c r="AJ4" s="155"/>
      <c r="AK4" s="155"/>
      <c r="AL4" s="155"/>
    </row>
    <row r="5" spans="1:38" ht="7.5" customHeight="1" x14ac:dyDescent="0.2"/>
    <row r="6" spans="1:38" ht="5.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5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7.5" customHeight="1" x14ac:dyDescent="0.2"/>
    <row r="9" spans="1:38" ht="17.5" customHeight="1" x14ac:dyDescent="0.2">
      <c r="A9" s="1" t="s">
        <v>65</v>
      </c>
    </row>
    <row r="10" spans="1:38" ht="21.5" customHeight="1" x14ac:dyDescent="0.2">
      <c r="A10" s="1" t="s">
        <v>66</v>
      </c>
    </row>
    <row r="11" spans="1:38" ht="7.5" customHeight="1" x14ac:dyDescent="0.2">
      <c r="A11" s="1"/>
    </row>
    <row r="12" spans="1:38" ht="7.5" customHeight="1" x14ac:dyDescent="0.2">
      <c r="A12" s="2" t="s">
        <v>67</v>
      </c>
    </row>
    <row r="13" spans="1:38" ht="16.5" customHeight="1" x14ac:dyDescent="0.2">
      <c r="A13" s="2" t="s">
        <v>68</v>
      </c>
      <c r="W13" s="3" t="s">
        <v>69</v>
      </c>
    </row>
    <row r="14" spans="1:38" ht="16.5" customHeight="1" x14ac:dyDescent="0.2">
      <c r="W14" s="3" t="s">
        <v>70</v>
      </c>
    </row>
    <row r="15" spans="1:38" ht="7.5" customHeight="1" x14ac:dyDescent="0.2"/>
    <row r="16" spans="1:38" ht="7.5" customHeight="1" x14ac:dyDescent="0.2"/>
    <row r="17" spans="1:47" ht="24" customHeight="1" x14ac:dyDescent="0.2">
      <c r="A17" s="39" t="s">
        <v>80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47" ht="7.5" customHeight="1" x14ac:dyDescent="0.2"/>
    <row r="19" spans="1:47" ht="7.5" customHeight="1" x14ac:dyDescent="0.2"/>
    <row r="20" spans="1:47" ht="16.5" customHeight="1" x14ac:dyDescent="0.2">
      <c r="B20" s="4" t="s">
        <v>12</v>
      </c>
      <c r="AN20" s="37" t="s">
        <v>76</v>
      </c>
      <c r="AO20" s="37"/>
      <c r="AP20" s="37"/>
      <c r="AQ20" s="37"/>
      <c r="AR20" s="37"/>
      <c r="AS20" s="37"/>
      <c r="AT20" s="37"/>
      <c r="AU20" s="37"/>
    </row>
    <row r="21" spans="1:47" ht="16.5" customHeight="1" x14ac:dyDescent="0.2">
      <c r="B21" s="106" t="s">
        <v>31</v>
      </c>
      <c r="C21" s="106"/>
      <c r="D21" s="106"/>
      <c r="E21" s="106"/>
      <c r="F21" s="149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1"/>
      <c r="T21" s="147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O21" s="38" t="str">
        <f>IF(ISERROR(VLOOKUP(F21, F21, 1, FALSE)), "×", "〇")</f>
        <v>×</v>
      </c>
      <c r="AP21" s="38"/>
    </row>
    <row r="22" spans="1:47" ht="16.5" customHeight="1" x14ac:dyDescent="0.2">
      <c r="B22" s="106"/>
      <c r="C22" s="106"/>
      <c r="D22" s="106"/>
      <c r="E22" s="106"/>
      <c r="F22" s="152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4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O22" s="38"/>
      <c r="AP22" s="38"/>
    </row>
    <row r="23" spans="1:47" ht="16.5" customHeight="1" x14ac:dyDescent="0.2">
      <c r="B23" s="156" t="s">
        <v>8</v>
      </c>
      <c r="C23" s="156"/>
      <c r="D23" s="156"/>
      <c r="E23" s="156"/>
      <c r="F23" s="157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9"/>
      <c r="AO23" s="38" t="str">
        <f>IF(ISERROR(VLOOKUP(F23, F23, 1, FALSE)), "×", "〇")</f>
        <v>×</v>
      </c>
      <c r="AP23" s="38"/>
    </row>
    <row r="24" spans="1:47" ht="16.5" customHeight="1" x14ac:dyDescent="0.2">
      <c r="B24" s="128" t="s">
        <v>72</v>
      </c>
      <c r="C24" s="129"/>
      <c r="D24" s="129"/>
      <c r="E24" s="129"/>
      <c r="F24" s="130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2"/>
      <c r="AO24" s="38" t="str">
        <f>IF(ISERROR(VLOOKUP(F24, F24, 1, FALSE)), "×", "〇")</f>
        <v>×</v>
      </c>
      <c r="AP24" s="38"/>
    </row>
    <row r="25" spans="1:47" ht="16.5" customHeight="1" x14ac:dyDescent="0.2">
      <c r="B25" s="129"/>
      <c r="C25" s="129"/>
      <c r="D25" s="129"/>
      <c r="E25" s="129"/>
      <c r="F25" s="133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5"/>
      <c r="AO25" s="38"/>
      <c r="AP25" s="38"/>
    </row>
    <row r="26" spans="1:47" ht="16.5" customHeight="1" x14ac:dyDescent="0.2">
      <c r="B26" s="106"/>
      <c r="C26" s="106"/>
      <c r="D26" s="106"/>
      <c r="E26" s="106"/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/>
      <c r="AO26" s="38"/>
      <c r="AP26" s="38"/>
    </row>
    <row r="27" spans="1:47" ht="16.5" customHeight="1" x14ac:dyDescent="0.2">
      <c r="B27" s="40" t="s">
        <v>63</v>
      </c>
      <c r="C27" s="136"/>
      <c r="D27" s="136"/>
      <c r="E27" s="137"/>
      <c r="F27" s="138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40"/>
      <c r="AO27" s="38" t="str">
        <f>IF(ISERROR(VLOOKUP(F27, F27, 1, FALSE)), "×", "〇")</f>
        <v>×</v>
      </c>
      <c r="AP27" s="38"/>
    </row>
    <row r="28" spans="1:47" ht="16.5" customHeight="1" x14ac:dyDescent="0.2">
      <c r="B28" s="85"/>
      <c r="C28" s="86"/>
      <c r="D28" s="86"/>
      <c r="E28" s="87"/>
      <c r="F28" s="141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3"/>
      <c r="AO28" s="38"/>
      <c r="AP28" s="38"/>
    </row>
    <row r="29" spans="1:47" ht="16.5" customHeight="1" x14ac:dyDescent="0.2">
      <c r="B29" s="40" t="s">
        <v>62</v>
      </c>
      <c r="C29" s="136"/>
      <c r="D29" s="136"/>
      <c r="E29" s="137"/>
      <c r="F29" s="106" t="s">
        <v>0</v>
      </c>
      <c r="G29" s="106"/>
      <c r="H29" s="106"/>
      <c r="I29" s="106"/>
      <c r="J29" s="106"/>
      <c r="K29" s="106" t="s">
        <v>1</v>
      </c>
      <c r="L29" s="106"/>
      <c r="M29" s="106"/>
      <c r="N29" s="106"/>
      <c r="O29" s="106"/>
      <c r="P29" s="106"/>
      <c r="Q29" s="106"/>
      <c r="R29" s="106"/>
      <c r="S29" s="106"/>
      <c r="T29" s="40" t="s">
        <v>2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/>
      <c r="AO29"/>
      <c r="AP29"/>
      <c r="AQ29"/>
    </row>
    <row r="30" spans="1:47" ht="16.5" customHeight="1" x14ac:dyDescent="0.2">
      <c r="B30" s="82"/>
      <c r="C30" s="83"/>
      <c r="D30" s="83"/>
      <c r="E30" s="84"/>
      <c r="F30" s="110"/>
      <c r="G30" s="111"/>
      <c r="H30" s="111"/>
      <c r="I30" s="111"/>
      <c r="J30" s="112"/>
      <c r="K30" s="119"/>
      <c r="L30" s="120"/>
      <c r="M30" s="120"/>
      <c r="N30" s="120"/>
      <c r="O30" s="120"/>
      <c r="P30" s="120"/>
      <c r="Q30" s="120"/>
      <c r="R30" s="120"/>
      <c r="S30" s="121"/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/>
      <c r="AO30" s="38" t="str">
        <f>IF(ISERROR(VLOOKUP(F30, F30, 1, FALSE)), "×", "〇")</f>
        <v>×</v>
      </c>
      <c r="AP30" s="38"/>
      <c r="AQ30" s="38" t="str">
        <f>IF(ISERROR(VLOOKUP(K30, K30, 1, FALSE)), "×", "〇")</f>
        <v>×</v>
      </c>
      <c r="AR30" s="38"/>
      <c r="AS30" s="38" t="str">
        <f>IF(ISERROR(VLOOKUP(T30, T30, 1, FALSE)), "×", "〇")</f>
        <v>×</v>
      </c>
      <c r="AT30" s="38"/>
    </row>
    <row r="31" spans="1:47" ht="16.5" customHeight="1" x14ac:dyDescent="0.2">
      <c r="B31" s="82"/>
      <c r="C31" s="83"/>
      <c r="D31" s="83"/>
      <c r="E31" s="84"/>
      <c r="F31" s="113"/>
      <c r="G31" s="114"/>
      <c r="H31" s="114"/>
      <c r="I31" s="114"/>
      <c r="J31" s="115"/>
      <c r="K31" s="122"/>
      <c r="L31" s="123"/>
      <c r="M31" s="123"/>
      <c r="N31" s="123"/>
      <c r="O31" s="123"/>
      <c r="P31" s="123"/>
      <c r="Q31" s="123"/>
      <c r="R31" s="123"/>
      <c r="S31" s="124"/>
      <c r="T31" s="46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/>
      <c r="AO31" s="38"/>
      <c r="AP31" s="38"/>
      <c r="AQ31" s="38"/>
      <c r="AR31" s="38"/>
      <c r="AS31" s="38"/>
      <c r="AT31" s="38"/>
    </row>
    <row r="32" spans="1:47" ht="16.5" customHeight="1" x14ac:dyDescent="0.2">
      <c r="B32" s="82"/>
      <c r="C32" s="83"/>
      <c r="D32" s="83"/>
      <c r="E32" s="84"/>
      <c r="F32" s="125" t="s">
        <v>3</v>
      </c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7"/>
    </row>
    <row r="33" spans="2:42" ht="16.5" customHeight="1" x14ac:dyDescent="0.2">
      <c r="B33" s="82"/>
      <c r="C33" s="83"/>
      <c r="D33" s="83"/>
      <c r="E33" s="84"/>
      <c r="F33" s="4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/>
      <c r="AO33" s="38" t="str">
        <f>IF(ISERROR(VLOOKUP(F33, F33, 1, FALSE)), "×", "〇")</f>
        <v>×</v>
      </c>
      <c r="AP33" s="38"/>
    </row>
    <row r="34" spans="2:42" ht="16.5" customHeight="1" x14ac:dyDescent="0.2">
      <c r="B34" s="85"/>
      <c r="C34" s="86"/>
      <c r="D34" s="86"/>
      <c r="E34" s="87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8"/>
      <c r="AO34" s="38"/>
      <c r="AP34" s="38"/>
    </row>
    <row r="35" spans="2:42" ht="109.5" customHeight="1" x14ac:dyDescent="0.2">
      <c r="B35" s="107" t="s">
        <v>71</v>
      </c>
      <c r="C35" s="108"/>
      <c r="D35" s="108"/>
      <c r="E35" s="109"/>
      <c r="F35" s="116"/>
      <c r="G35" s="117"/>
      <c r="H35" s="117"/>
      <c r="I35" s="117"/>
      <c r="J35" s="117"/>
      <c r="K35" s="118" t="s">
        <v>4</v>
      </c>
      <c r="L35" s="118"/>
      <c r="M35" s="144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6"/>
      <c r="AO35" s="38" t="str">
        <f>IF(ISERROR(VLOOKUP(F35,F35, 1, FALSE)), "×", "〇")</f>
        <v>×</v>
      </c>
      <c r="AP35" s="38"/>
    </row>
    <row r="36" spans="2:42" ht="16.5" customHeight="1" x14ac:dyDescent="0.2">
      <c r="B36" s="82" t="s">
        <v>61</v>
      </c>
      <c r="C36" s="83"/>
      <c r="D36" s="83"/>
      <c r="E36" s="84"/>
      <c r="F36" s="88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90"/>
      <c r="AN36" s="35" t="s">
        <v>75</v>
      </c>
      <c r="AO36" s="38" t="str">
        <f>IF(ISERROR(VLOOKUP(F36,F36, 1, FALSE)), "×", "〇")</f>
        <v>×</v>
      </c>
      <c r="AP36" s="38"/>
    </row>
    <row r="37" spans="2:42" ht="16.5" customHeight="1" x14ac:dyDescent="0.2">
      <c r="B37" s="82"/>
      <c r="C37" s="83"/>
      <c r="D37" s="83"/>
      <c r="E37" s="84"/>
      <c r="F37" s="91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3"/>
      <c r="AN37" s="36">
        <f>LEN(F36)</f>
        <v>0</v>
      </c>
      <c r="AO37" s="38"/>
      <c r="AP37" s="38"/>
    </row>
    <row r="38" spans="2:42" ht="16.5" customHeight="1" x14ac:dyDescent="0.2">
      <c r="B38" s="82"/>
      <c r="C38" s="83"/>
      <c r="D38" s="83"/>
      <c r="E38" s="84"/>
      <c r="F38" s="91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3"/>
    </row>
    <row r="39" spans="2:42" ht="16.5" customHeight="1" x14ac:dyDescent="0.2">
      <c r="B39" s="82"/>
      <c r="C39" s="83"/>
      <c r="D39" s="83"/>
      <c r="E39" s="84"/>
      <c r="F39" s="91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3"/>
    </row>
    <row r="40" spans="2:42" ht="16.5" customHeight="1" x14ac:dyDescent="0.2">
      <c r="B40" s="82"/>
      <c r="C40" s="83"/>
      <c r="D40" s="83"/>
      <c r="E40" s="84"/>
      <c r="F40" s="91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3"/>
    </row>
    <row r="41" spans="2:42" ht="16.5" customHeight="1" x14ac:dyDescent="0.2">
      <c r="B41" s="85"/>
      <c r="C41" s="86"/>
      <c r="D41" s="86"/>
      <c r="E41" s="87"/>
      <c r="F41" s="94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</row>
    <row r="42" spans="2:42" s="19" customFormat="1" ht="16.5" customHeight="1" x14ac:dyDescent="0.2">
      <c r="B42" s="20"/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2:42" s="19" customFormat="1" ht="16.5" customHeight="1" x14ac:dyDescent="0.2">
      <c r="B43" s="20"/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2:42" s="19" customFormat="1" ht="16.5" customHeight="1" x14ac:dyDescent="0.2">
      <c r="B44" s="20"/>
      <c r="C44" s="20"/>
      <c r="D44" s="20"/>
      <c r="E44" s="2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2:42" s="19" customFormat="1" ht="16.5" customHeight="1" x14ac:dyDescent="0.2">
      <c r="B45" s="20"/>
      <c r="C45" s="20"/>
      <c r="D45" s="20"/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2:42" s="19" customFormat="1" ht="16.5" customHeight="1" x14ac:dyDescent="0.2">
      <c r="B46" s="20"/>
      <c r="C46" s="20"/>
      <c r="D46" s="20"/>
      <c r="E46" s="2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2:42" s="19" customFormat="1" ht="16.5" customHeight="1" x14ac:dyDescent="0.2">
      <c r="B47" s="20"/>
      <c r="C47" s="20"/>
      <c r="D47" s="20"/>
      <c r="E47" s="20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2:42" s="19" customFormat="1" ht="16.5" customHeight="1" x14ac:dyDescent="0.2">
      <c r="B48" s="20"/>
      <c r="C48" s="20"/>
      <c r="D48" s="20"/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s="19" customFormat="1" ht="16.5" customHeight="1" x14ac:dyDescent="0.2">
      <c r="B49" s="20"/>
      <c r="C49" s="20"/>
      <c r="D49" s="20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:37" s="19" customFormat="1" ht="16.5" customHeight="1" x14ac:dyDescent="0.2">
      <c r="B50" s="20"/>
      <c r="C50" s="20"/>
      <c r="D50" s="20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:37" s="19" customFormat="1" ht="16.5" customHeight="1" x14ac:dyDescent="0.2">
      <c r="B51" s="20"/>
      <c r="C51" s="20"/>
      <c r="D51" s="20"/>
      <c r="E51" s="2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1:37" ht="16.5" customHeight="1" x14ac:dyDescent="0.2">
      <c r="B52" s="64" t="s">
        <v>51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</row>
    <row r="53" spans="1:37" ht="16.5" customHeight="1" x14ac:dyDescent="0.2">
      <c r="AK53" s="22"/>
    </row>
    <row r="54" spans="1:37" ht="16.5" customHeight="1" x14ac:dyDescent="0.2">
      <c r="A54" s="3" t="s">
        <v>79</v>
      </c>
      <c r="AE54" s="39" t="s">
        <v>52</v>
      </c>
      <c r="AF54" s="39"/>
      <c r="AG54" s="39"/>
      <c r="AH54" s="39"/>
      <c r="AI54" s="39"/>
      <c r="AJ54" s="39"/>
      <c r="AK54" s="39"/>
    </row>
    <row r="55" spans="1:37" ht="7.5" customHeight="1" x14ac:dyDescent="0.2"/>
    <row r="56" spans="1:37" customFormat="1" ht="11.5" customHeight="1" x14ac:dyDescent="0.2"/>
    <row r="57" spans="1:37" customFormat="1" ht="11.5" customHeight="1" x14ac:dyDescent="0.2"/>
    <row r="58" spans="1:37" ht="7.5" customHeight="1" x14ac:dyDescent="0.2"/>
    <row r="59" spans="1:37" ht="16.5" customHeight="1" x14ac:dyDescent="0.2">
      <c r="B59" s="4" t="s">
        <v>77</v>
      </c>
    </row>
    <row r="60" spans="1:37" ht="7.5" customHeight="1" thickBot="1" x14ac:dyDescent="0.25">
      <c r="B60" s="65" t="s">
        <v>78</v>
      </c>
      <c r="C60" s="66"/>
      <c r="D60" s="66"/>
      <c r="E60" s="67"/>
      <c r="F60" s="49" t="s">
        <v>32</v>
      </c>
      <c r="G60" s="50"/>
      <c r="H60" s="50"/>
      <c r="I60" s="76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10"/>
    </row>
    <row r="61" spans="1:37" ht="16.5" customHeight="1" thickBot="1" x14ac:dyDescent="0.25">
      <c r="B61" s="68"/>
      <c r="C61" s="69"/>
      <c r="D61" s="69"/>
      <c r="E61" s="70"/>
      <c r="F61" s="51"/>
      <c r="G61" s="52"/>
      <c r="H61" s="52"/>
      <c r="I61" s="77"/>
      <c r="J61" s="11"/>
      <c r="K61" s="12"/>
      <c r="L61" s="11" t="s">
        <v>33</v>
      </c>
      <c r="M61" s="11"/>
      <c r="N61" s="11"/>
      <c r="O61" s="12"/>
      <c r="P61" s="11" t="s">
        <v>34</v>
      </c>
      <c r="Q61" s="11"/>
      <c r="R61" s="11"/>
      <c r="S61" s="11"/>
      <c r="T61" s="12"/>
      <c r="U61" s="11" t="s">
        <v>35</v>
      </c>
      <c r="V61" s="11"/>
      <c r="W61" s="11"/>
      <c r="X61" s="12"/>
      <c r="Y61" s="11" t="s">
        <v>36</v>
      </c>
      <c r="Z61" s="11"/>
      <c r="AA61" s="11"/>
      <c r="AB61" s="12"/>
      <c r="AC61" s="11" t="s">
        <v>37</v>
      </c>
      <c r="AD61" s="11"/>
      <c r="AE61" s="11"/>
      <c r="AF61" s="12"/>
      <c r="AG61" s="11" t="s">
        <v>38</v>
      </c>
      <c r="AH61" s="11"/>
      <c r="AI61" s="11"/>
      <c r="AJ61" s="11"/>
      <c r="AK61" s="13"/>
    </row>
    <row r="62" spans="1:37" ht="7.5" customHeight="1" thickBot="1" x14ac:dyDescent="0.25">
      <c r="B62" s="68"/>
      <c r="C62" s="69"/>
      <c r="D62" s="69"/>
      <c r="E62" s="70"/>
      <c r="F62" s="51"/>
      <c r="G62" s="52"/>
      <c r="H62" s="52"/>
      <c r="I62" s="77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3"/>
    </row>
    <row r="63" spans="1:37" ht="16.5" customHeight="1" thickBot="1" x14ac:dyDescent="0.25">
      <c r="B63" s="68"/>
      <c r="C63" s="69"/>
      <c r="D63" s="69"/>
      <c r="E63" s="70"/>
      <c r="F63" s="51"/>
      <c r="G63" s="52"/>
      <c r="H63" s="52"/>
      <c r="I63" s="77"/>
      <c r="J63" s="11"/>
      <c r="K63" s="12"/>
      <c r="L63" s="11" t="s">
        <v>29</v>
      </c>
      <c r="M63" s="11"/>
      <c r="N63" s="5" t="s">
        <v>39</v>
      </c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6" t="s">
        <v>40</v>
      </c>
      <c r="AI63" s="11"/>
      <c r="AJ63" s="11"/>
      <c r="AK63" s="13"/>
    </row>
    <row r="64" spans="1:37" ht="7.5" customHeight="1" x14ac:dyDescent="0.2">
      <c r="B64" s="68"/>
      <c r="C64" s="69"/>
      <c r="D64" s="69"/>
      <c r="E64" s="70"/>
      <c r="F64" s="53"/>
      <c r="G64" s="54"/>
      <c r="H64" s="54"/>
      <c r="I64" s="78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5"/>
    </row>
    <row r="65" spans="2:37" ht="7.5" customHeight="1" thickBot="1" x14ac:dyDescent="0.25">
      <c r="B65" s="68"/>
      <c r="C65" s="69"/>
      <c r="D65" s="69"/>
      <c r="E65" s="70"/>
      <c r="F65" s="49" t="s">
        <v>41</v>
      </c>
      <c r="G65" s="50"/>
      <c r="H65" s="50"/>
      <c r="I65" s="76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10"/>
    </row>
    <row r="66" spans="2:37" ht="16.5" customHeight="1" thickBot="1" x14ac:dyDescent="0.25">
      <c r="B66" s="68"/>
      <c r="C66" s="69"/>
      <c r="D66" s="69"/>
      <c r="E66" s="70"/>
      <c r="F66" s="51"/>
      <c r="G66" s="52"/>
      <c r="H66" s="52"/>
      <c r="I66" s="77"/>
      <c r="J66" s="11"/>
      <c r="K66" s="12"/>
      <c r="L66" s="11" t="s">
        <v>42</v>
      </c>
      <c r="M66" s="11"/>
      <c r="N66" s="11"/>
      <c r="O66" s="11"/>
      <c r="P66" s="12"/>
      <c r="Q66" s="11" t="s">
        <v>43</v>
      </c>
      <c r="R66" s="11"/>
      <c r="S66" s="11"/>
      <c r="T66" s="11"/>
      <c r="U66" s="11"/>
      <c r="V66" s="12"/>
      <c r="W66" s="11" t="s">
        <v>44</v>
      </c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3"/>
    </row>
    <row r="67" spans="2:37" ht="7.5" customHeight="1" thickBot="1" x14ac:dyDescent="0.25">
      <c r="B67" s="68"/>
      <c r="C67" s="69"/>
      <c r="D67" s="69"/>
      <c r="E67" s="70"/>
      <c r="F67" s="51"/>
      <c r="G67" s="52"/>
      <c r="H67" s="52"/>
      <c r="I67" s="77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3"/>
    </row>
    <row r="68" spans="2:37" ht="16.5" customHeight="1" thickBot="1" x14ac:dyDescent="0.25">
      <c r="B68" s="68"/>
      <c r="C68" s="69"/>
      <c r="D68" s="69"/>
      <c r="E68" s="70"/>
      <c r="F68" s="51"/>
      <c r="G68" s="52"/>
      <c r="H68" s="52"/>
      <c r="I68" s="77"/>
      <c r="J68" s="11"/>
      <c r="K68" s="12"/>
      <c r="L68" s="11" t="s">
        <v>29</v>
      </c>
      <c r="M68" s="11"/>
      <c r="N68" s="5" t="s">
        <v>39</v>
      </c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6" t="s">
        <v>40</v>
      </c>
      <c r="AI68" s="11"/>
      <c r="AJ68" s="11"/>
      <c r="AK68" s="13"/>
    </row>
    <row r="69" spans="2:37" ht="7.5" customHeight="1" x14ac:dyDescent="0.2">
      <c r="B69" s="68"/>
      <c r="C69" s="69"/>
      <c r="D69" s="69"/>
      <c r="E69" s="70"/>
      <c r="F69" s="53"/>
      <c r="G69" s="54"/>
      <c r="H69" s="54"/>
      <c r="I69" s="78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5"/>
    </row>
    <row r="70" spans="2:37" ht="7.5" customHeight="1" thickBot="1" x14ac:dyDescent="0.25">
      <c r="B70" s="68"/>
      <c r="C70" s="69"/>
      <c r="D70" s="69"/>
      <c r="E70" s="70"/>
      <c r="F70" s="49" t="s">
        <v>45</v>
      </c>
      <c r="G70" s="50"/>
      <c r="H70" s="50"/>
      <c r="I70" s="76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10"/>
    </row>
    <row r="71" spans="2:37" ht="16.5" customHeight="1" thickBot="1" x14ac:dyDescent="0.25">
      <c r="B71" s="68"/>
      <c r="C71" s="69"/>
      <c r="D71" s="69"/>
      <c r="E71" s="70"/>
      <c r="F71" s="51"/>
      <c r="G71" s="52"/>
      <c r="H71" s="52"/>
      <c r="I71" s="77"/>
      <c r="J71" s="11"/>
      <c r="K71" s="12"/>
      <c r="L71" s="11" t="s">
        <v>46</v>
      </c>
      <c r="M71" s="11"/>
      <c r="N71" s="11"/>
      <c r="O71" s="11"/>
      <c r="P71" s="7"/>
      <c r="Q71" s="5" t="s">
        <v>47</v>
      </c>
      <c r="R71" s="5" t="s">
        <v>39</v>
      </c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6" t="s">
        <v>40</v>
      </c>
      <c r="AI71" s="7"/>
      <c r="AJ71" s="6"/>
      <c r="AK71" s="13"/>
    </row>
    <row r="72" spans="2:37" ht="7.5" customHeight="1" thickBot="1" x14ac:dyDescent="0.25">
      <c r="B72" s="68"/>
      <c r="C72" s="69"/>
      <c r="D72" s="69"/>
      <c r="E72" s="70"/>
      <c r="F72" s="51"/>
      <c r="G72" s="52"/>
      <c r="H72" s="52"/>
      <c r="I72" s="77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3"/>
    </row>
    <row r="73" spans="2:37" ht="16.5" customHeight="1" thickBot="1" x14ac:dyDescent="0.25">
      <c r="B73" s="68"/>
      <c r="C73" s="69"/>
      <c r="D73" s="69"/>
      <c r="E73" s="70"/>
      <c r="F73" s="51"/>
      <c r="G73" s="52"/>
      <c r="H73" s="52"/>
      <c r="I73" s="77"/>
      <c r="J73" s="11"/>
      <c r="K73" s="12"/>
      <c r="L73" s="11" t="s">
        <v>29</v>
      </c>
      <c r="M73" s="11"/>
      <c r="N73" s="5" t="s">
        <v>39</v>
      </c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6" t="s">
        <v>40</v>
      </c>
      <c r="AI73" s="11"/>
      <c r="AJ73" s="11"/>
      <c r="AK73" s="13"/>
    </row>
    <row r="74" spans="2:37" ht="7.5" customHeight="1" x14ac:dyDescent="0.2">
      <c r="B74" s="68"/>
      <c r="C74" s="69"/>
      <c r="D74" s="69"/>
      <c r="E74" s="70"/>
      <c r="F74" s="51"/>
      <c r="G74" s="52"/>
      <c r="H74" s="52"/>
      <c r="I74" s="77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3"/>
    </row>
    <row r="75" spans="2:37" ht="7.5" customHeight="1" thickBot="1" x14ac:dyDescent="0.25">
      <c r="B75" s="68"/>
      <c r="C75" s="69"/>
      <c r="D75" s="69"/>
      <c r="E75" s="70"/>
      <c r="F75" s="65" t="s">
        <v>73</v>
      </c>
      <c r="G75" s="50"/>
      <c r="H75" s="50"/>
      <c r="I75" s="76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10"/>
    </row>
    <row r="76" spans="2:37" ht="16.5" customHeight="1" thickBot="1" x14ac:dyDescent="0.25">
      <c r="B76" s="68"/>
      <c r="C76" s="69"/>
      <c r="D76" s="69"/>
      <c r="E76" s="70"/>
      <c r="F76" s="51"/>
      <c r="G76" s="52"/>
      <c r="H76" s="52"/>
      <c r="I76" s="77"/>
      <c r="J76" s="11"/>
      <c r="K76" s="12"/>
      <c r="L76" s="11" t="s">
        <v>48</v>
      </c>
      <c r="M76" s="11"/>
      <c r="N76" s="5" t="s">
        <v>39</v>
      </c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6" t="s">
        <v>40</v>
      </c>
      <c r="AI76" s="7"/>
      <c r="AJ76" s="6"/>
      <c r="AK76" s="13"/>
    </row>
    <row r="77" spans="2:37" ht="7.5" customHeight="1" thickBot="1" x14ac:dyDescent="0.25">
      <c r="B77" s="68"/>
      <c r="C77" s="69"/>
      <c r="D77" s="69"/>
      <c r="E77" s="70"/>
      <c r="F77" s="51"/>
      <c r="G77" s="52"/>
      <c r="H77" s="52"/>
      <c r="I77" s="77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3"/>
    </row>
    <row r="78" spans="2:37" ht="16.5" customHeight="1" thickBot="1" x14ac:dyDescent="0.25">
      <c r="B78" s="68"/>
      <c r="C78" s="69"/>
      <c r="D78" s="69"/>
      <c r="E78" s="70"/>
      <c r="F78" s="51"/>
      <c r="G78" s="52"/>
      <c r="H78" s="52"/>
      <c r="I78" s="77"/>
      <c r="J78" s="11"/>
      <c r="K78" s="12"/>
      <c r="L78" s="11" t="s">
        <v>49</v>
      </c>
      <c r="M78" s="11"/>
      <c r="N78" s="5" t="s">
        <v>39</v>
      </c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6" t="s">
        <v>40</v>
      </c>
      <c r="AI78" s="11"/>
      <c r="AJ78" s="11"/>
      <c r="AK78" s="13"/>
    </row>
    <row r="79" spans="2:37" ht="7.5" customHeight="1" x14ac:dyDescent="0.2">
      <c r="B79" s="68"/>
      <c r="C79" s="69"/>
      <c r="D79" s="69"/>
      <c r="E79" s="70"/>
      <c r="F79" s="51"/>
      <c r="G79" s="52"/>
      <c r="H79" s="52"/>
      <c r="I79" s="77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3"/>
    </row>
    <row r="80" spans="2:37" ht="16.5" customHeight="1" x14ac:dyDescent="0.2">
      <c r="B80" s="68"/>
      <c r="C80" s="69"/>
      <c r="D80" s="69"/>
      <c r="E80" s="70"/>
      <c r="F80" s="49" t="s">
        <v>29</v>
      </c>
      <c r="G80" s="50"/>
      <c r="H80" s="50"/>
      <c r="I80" s="50"/>
      <c r="J80" s="16" t="s">
        <v>50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8"/>
    </row>
    <row r="81" spans="2:42" ht="16.5" customHeight="1" x14ac:dyDescent="0.2">
      <c r="B81" s="68"/>
      <c r="C81" s="69"/>
      <c r="D81" s="69"/>
      <c r="E81" s="70"/>
      <c r="F81" s="51"/>
      <c r="G81" s="52"/>
      <c r="H81" s="52"/>
      <c r="I81" s="52"/>
      <c r="J81" s="55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7"/>
    </row>
    <row r="82" spans="2:42" ht="16.5" customHeight="1" x14ac:dyDescent="0.2">
      <c r="B82" s="68"/>
      <c r="C82" s="69"/>
      <c r="D82" s="69"/>
      <c r="E82" s="70"/>
      <c r="F82" s="51"/>
      <c r="G82" s="52"/>
      <c r="H82" s="52"/>
      <c r="I82" s="52"/>
      <c r="J82" s="58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60"/>
    </row>
    <row r="83" spans="2:42" ht="16.5" customHeight="1" x14ac:dyDescent="0.2">
      <c r="B83" s="71"/>
      <c r="C83" s="72"/>
      <c r="D83" s="72"/>
      <c r="E83" s="73"/>
      <c r="F83" s="53"/>
      <c r="G83" s="54"/>
      <c r="H83" s="54"/>
      <c r="I83" s="54"/>
      <c r="J83" s="61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3"/>
    </row>
    <row r="85" spans="2:42" ht="16.5" customHeight="1" x14ac:dyDescent="0.2">
      <c r="B85" s="4" t="s">
        <v>5</v>
      </c>
    </row>
    <row r="86" spans="2:42" ht="7.5" customHeight="1" thickBot="1" x14ac:dyDescent="0.25">
      <c r="B86" s="49" t="s">
        <v>7</v>
      </c>
      <c r="C86" s="50"/>
      <c r="D86" s="50"/>
      <c r="E86" s="76"/>
      <c r="F86" s="97" t="s">
        <v>6</v>
      </c>
      <c r="G86" s="98"/>
      <c r="H86" s="98"/>
      <c r="I86" s="99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5"/>
      <c r="AO86" s="39"/>
      <c r="AP86" s="39"/>
    </row>
    <row r="87" spans="2:42" ht="16.5" customHeight="1" thickBot="1" x14ac:dyDescent="0.25">
      <c r="B87" s="51"/>
      <c r="C87" s="52"/>
      <c r="D87" s="52"/>
      <c r="E87" s="77"/>
      <c r="F87" s="100"/>
      <c r="G87" s="101"/>
      <c r="H87" s="101"/>
      <c r="I87" s="102"/>
      <c r="J87" s="23"/>
      <c r="K87" s="12"/>
      <c r="L87" s="8" t="s">
        <v>81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6"/>
      <c r="AO87" s="39"/>
      <c r="AP87" s="39"/>
    </row>
    <row r="88" spans="2:42" ht="7.5" customHeight="1" thickBot="1" x14ac:dyDescent="0.25">
      <c r="B88" s="51"/>
      <c r="C88" s="52"/>
      <c r="D88" s="52"/>
      <c r="E88" s="77"/>
      <c r="F88" s="100"/>
      <c r="G88" s="101"/>
      <c r="H88" s="101"/>
      <c r="I88" s="102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6"/>
      <c r="AO88" s="39"/>
      <c r="AP88" s="39"/>
    </row>
    <row r="89" spans="2:42" ht="16.5" customHeight="1" thickBot="1" x14ac:dyDescent="0.25">
      <c r="B89" s="51"/>
      <c r="C89" s="52"/>
      <c r="D89" s="52"/>
      <c r="E89" s="77"/>
      <c r="F89" s="100"/>
      <c r="G89" s="101"/>
      <c r="H89" s="101"/>
      <c r="I89" s="102"/>
      <c r="J89" s="23"/>
      <c r="K89" s="12"/>
      <c r="L89" s="8" t="s">
        <v>64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6"/>
      <c r="AO89" s="39"/>
      <c r="AP89" s="39"/>
    </row>
    <row r="90" spans="2:42" ht="7.5" customHeight="1" x14ac:dyDescent="0.2">
      <c r="B90" s="53"/>
      <c r="C90" s="54"/>
      <c r="D90" s="54"/>
      <c r="E90" s="78"/>
      <c r="F90" s="103"/>
      <c r="G90" s="104"/>
      <c r="H90" s="104"/>
      <c r="I90" s="105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8"/>
    </row>
    <row r="91" spans="2:42" ht="16.5" customHeight="1" x14ac:dyDescent="0.2">
      <c r="B91" s="20"/>
      <c r="C91" s="20"/>
      <c r="D91" s="20"/>
      <c r="E91" s="20"/>
      <c r="F91" s="29"/>
      <c r="G91" s="29"/>
      <c r="H91" s="29"/>
      <c r="I91" s="29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</row>
    <row r="92" spans="2:42" ht="16.5" customHeight="1" x14ac:dyDescent="0.2">
      <c r="B92" s="4" t="s">
        <v>10</v>
      </c>
    </row>
    <row r="93" spans="2:42" ht="16.5" customHeight="1" x14ac:dyDescent="0.2">
      <c r="B93" s="65" t="s">
        <v>30</v>
      </c>
      <c r="C93" s="50"/>
      <c r="D93" s="50"/>
      <c r="E93" s="76"/>
      <c r="F93" s="79" t="s">
        <v>11</v>
      </c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1"/>
    </row>
    <row r="94" spans="2:42" ht="16.5" customHeight="1" x14ac:dyDescent="0.2">
      <c r="B94" s="51"/>
      <c r="C94" s="52"/>
      <c r="D94" s="52"/>
      <c r="E94" s="77"/>
      <c r="F94" s="55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7"/>
    </row>
    <row r="95" spans="2:42" ht="16.5" customHeight="1" x14ac:dyDescent="0.2">
      <c r="B95" s="51"/>
      <c r="C95" s="52"/>
      <c r="D95" s="52"/>
      <c r="E95" s="77"/>
      <c r="F95" s="58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60"/>
    </row>
    <row r="96" spans="2:42" ht="16.5" customHeight="1" x14ac:dyDescent="0.2">
      <c r="B96" s="51"/>
      <c r="C96" s="52"/>
      <c r="D96" s="52"/>
      <c r="E96" s="77"/>
      <c r="F96" s="58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60"/>
    </row>
    <row r="97" spans="2:37" ht="16.5" customHeight="1" x14ac:dyDescent="0.2">
      <c r="B97" s="53"/>
      <c r="C97" s="54"/>
      <c r="D97" s="54"/>
      <c r="E97" s="78"/>
      <c r="F97" s="61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3"/>
    </row>
    <row r="111" spans="2:37" ht="16.5" customHeight="1" x14ac:dyDescent="0.2">
      <c r="B111" s="20"/>
      <c r="C111" s="20"/>
      <c r="D111" s="20"/>
      <c r="E111" s="20"/>
      <c r="F111" s="29"/>
      <c r="G111" s="29"/>
      <c r="H111" s="29"/>
      <c r="I111" s="29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</row>
    <row r="112" spans="2:37" ht="16.5" customHeight="1" x14ac:dyDescent="0.2">
      <c r="AK112" s="22"/>
    </row>
    <row r="154" spans="1:41" ht="16.5" customHeight="1" x14ac:dyDescent="0.2">
      <c r="A154" s="3" t="s">
        <v>9</v>
      </c>
      <c r="B154" s="3" t="s">
        <v>31</v>
      </c>
      <c r="C154" s="3" t="s">
        <v>13</v>
      </c>
      <c r="D154" s="3" t="s">
        <v>14</v>
      </c>
      <c r="E154" s="3" t="s">
        <v>15</v>
      </c>
      <c r="F154" s="3" t="s">
        <v>16</v>
      </c>
      <c r="G154" s="3" t="s">
        <v>17</v>
      </c>
      <c r="H154" s="3" t="s">
        <v>18</v>
      </c>
      <c r="I154" s="3" t="s">
        <v>19</v>
      </c>
      <c r="J154" s="3" t="s">
        <v>20</v>
      </c>
      <c r="K154" s="3" t="s">
        <v>21</v>
      </c>
      <c r="L154" s="3" t="s">
        <v>22</v>
      </c>
      <c r="M154" s="3" t="s">
        <v>23</v>
      </c>
      <c r="N154" s="3" t="s">
        <v>24</v>
      </c>
      <c r="O154" s="3" t="s">
        <v>25</v>
      </c>
      <c r="P154" s="3" t="s">
        <v>26</v>
      </c>
      <c r="Q154" s="3" t="s">
        <v>33</v>
      </c>
      <c r="R154" s="3" t="s">
        <v>34</v>
      </c>
      <c r="S154" s="3" t="s">
        <v>35</v>
      </c>
      <c r="T154" s="3" t="s">
        <v>54</v>
      </c>
      <c r="U154" s="3" t="s">
        <v>37</v>
      </c>
      <c r="V154" s="3" t="s">
        <v>55</v>
      </c>
      <c r="W154" s="3" t="s">
        <v>29</v>
      </c>
      <c r="X154" s="3" t="s">
        <v>56</v>
      </c>
      <c r="Y154" s="3" t="s">
        <v>42</v>
      </c>
      <c r="Z154" s="3" t="s">
        <v>43</v>
      </c>
      <c r="AA154" s="3" t="s">
        <v>44</v>
      </c>
      <c r="AB154" s="3" t="s">
        <v>29</v>
      </c>
      <c r="AC154" s="3" t="s">
        <v>56</v>
      </c>
      <c r="AD154" s="3" t="s">
        <v>57</v>
      </c>
      <c r="AE154" s="3" t="s">
        <v>58</v>
      </c>
      <c r="AF154" s="3" t="s">
        <v>29</v>
      </c>
      <c r="AG154" s="3" t="s">
        <v>56</v>
      </c>
      <c r="AH154" s="3" t="s">
        <v>48</v>
      </c>
      <c r="AI154" s="3" t="s">
        <v>59</v>
      </c>
      <c r="AJ154" s="3" t="s">
        <v>49</v>
      </c>
      <c r="AK154" s="3" t="s">
        <v>60</v>
      </c>
      <c r="AL154" s="3" t="s">
        <v>29</v>
      </c>
      <c r="AM154" s="3" t="s">
        <v>27</v>
      </c>
      <c r="AN154" s="3" t="s">
        <v>28</v>
      </c>
      <c r="AO154" s="3" t="s">
        <v>29</v>
      </c>
    </row>
    <row r="155" spans="1:41" ht="16.5" customHeight="1" x14ac:dyDescent="0.2">
      <c r="A155" s="30">
        <f>AE3</f>
        <v>0</v>
      </c>
      <c r="B155" s="3">
        <f>F21</f>
        <v>0</v>
      </c>
      <c r="C155" s="31" t="str">
        <f>AE4&amp;"/"&amp;AH4&amp;"/"&amp;AJ4</f>
        <v>//</v>
      </c>
      <c r="D155" s="3">
        <f>F24</f>
        <v>0</v>
      </c>
      <c r="E155" s="3">
        <f>F23</f>
        <v>0</v>
      </c>
      <c r="F155" s="31" t="str">
        <f>F27&amp;"/"&amp;J27&amp;"/"&amp;N27</f>
        <v>//</v>
      </c>
      <c r="G155" s="31" t="str">
        <f>T27&amp;"/"&amp;X27&amp;"/"&amp;AB27</f>
        <v>//</v>
      </c>
      <c r="H155" s="3">
        <f>AF27</f>
        <v>0</v>
      </c>
      <c r="I155" s="3">
        <f>F30</f>
        <v>0</v>
      </c>
      <c r="J155" s="3">
        <f>K30</f>
        <v>0</v>
      </c>
      <c r="K155" s="3">
        <f>T30</f>
        <v>0</v>
      </c>
      <c r="L155" s="3">
        <f>F33</f>
        <v>0</v>
      </c>
      <c r="M155" s="32">
        <f>F35</f>
        <v>0</v>
      </c>
      <c r="N155" s="3" t="e">
        <f>IF(#REF!="✔",1,0)</f>
        <v>#REF!</v>
      </c>
      <c r="O155" s="3" t="e">
        <f>IF(#REF!="✔",1,0)</f>
        <v>#REF!</v>
      </c>
      <c r="P155" s="3">
        <f>F36</f>
        <v>0</v>
      </c>
      <c r="Q155" s="3">
        <f>IF(K61="✔",1,0)</f>
        <v>0</v>
      </c>
      <c r="R155" s="3">
        <f>IF(O61="✔",1,0)</f>
        <v>0</v>
      </c>
      <c r="S155" s="3">
        <f>IF(T61="✔",1,0)</f>
        <v>0</v>
      </c>
      <c r="T155" s="3">
        <f>IF(X61="✔",1,0)</f>
        <v>0</v>
      </c>
      <c r="U155" s="3">
        <f>IF(AB61="✔",1,0)</f>
        <v>0</v>
      </c>
      <c r="V155" s="3">
        <f>IF(AF61="✔",1,0)</f>
        <v>0</v>
      </c>
      <c r="W155" s="3">
        <f>IF(K63="✔",1,0)</f>
        <v>0</v>
      </c>
      <c r="X155" s="3">
        <f>O63</f>
        <v>0</v>
      </c>
      <c r="Y155" s="3">
        <f>IF(K66="✔",1,0)</f>
        <v>0</v>
      </c>
      <c r="Z155" s="3">
        <f>IF(P66="✔",1,0)</f>
        <v>0</v>
      </c>
      <c r="AA155" s="3">
        <f>IF(V66="✔",1,0)</f>
        <v>0</v>
      </c>
      <c r="AB155" s="3">
        <f>IF(K68="✔",1,0)</f>
        <v>0</v>
      </c>
      <c r="AC155" s="3">
        <f>O68</f>
        <v>0</v>
      </c>
      <c r="AD155" s="3">
        <f>IF(K71="✔",1,0)</f>
        <v>0</v>
      </c>
      <c r="AE155" s="3">
        <f>S71</f>
        <v>0</v>
      </c>
      <c r="AF155" s="3">
        <f>IF(K73="✔",1,0)</f>
        <v>0</v>
      </c>
      <c r="AG155" s="3">
        <f>O73</f>
        <v>0</v>
      </c>
      <c r="AH155" s="3">
        <f>IF(K76="✔",1,0)</f>
        <v>0</v>
      </c>
      <c r="AI155" s="3">
        <f>O76</f>
        <v>0</v>
      </c>
      <c r="AJ155" s="3">
        <f>IF(K78="✔",1,0)</f>
        <v>0</v>
      </c>
      <c r="AK155" s="3">
        <f>O78</f>
        <v>0</v>
      </c>
      <c r="AL155" s="3">
        <f>J81</f>
        <v>0</v>
      </c>
      <c r="AM155" s="3">
        <f>IF(K87="✔",1,0)</f>
        <v>0</v>
      </c>
      <c r="AN155" s="3">
        <f>IF(K89="✔",1,0)</f>
        <v>0</v>
      </c>
      <c r="AO155" s="3">
        <f>F94</f>
        <v>0</v>
      </c>
    </row>
    <row r="156" spans="1:41" ht="16.5" customHeight="1" x14ac:dyDescent="0.2">
      <c r="A156" s="3">
        <f>F21</f>
        <v>0</v>
      </c>
    </row>
  </sheetData>
  <mergeCells count="60">
    <mergeCell ref="T21:AK22"/>
    <mergeCell ref="F21:S22"/>
    <mergeCell ref="A17:AL17"/>
    <mergeCell ref="AB4:AL4"/>
    <mergeCell ref="B21:E22"/>
    <mergeCell ref="B23:E23"/>
    <mergeCell ref="F23:AK23"/>
    <mergeCell ref="O68:AG68"/>
    <mergeCell ref="K30:S31"/>
    <mergeCell ref="F32:AK32"/>
    <mergeCell ref="F33:AK34"/>
    <mergeCell ref="B24:E26"/>
    <mergeCell ref="F24:AK26"/>
    <mergeCell ref="B27:E28"/>
    <mergeCell ref="F27:AK28"/>
    <mergeCell ref="M35:AK35"/>
    <mergeCell ref="B29:E34"/>
    <mergeCell ref="F29:J29"/>
    <mergeCell ref="B35:E35"/>
    <mergeCell ref="F30:J31"/>
    <mergeCell ref="K29:S29"/>
    <mergeCell ref="F35:J35"/>
    <mergeCell ref="K35:L35"/>
    <mergeCell ref="B93:E97"/>
    <mergeCell ref="F93:AK93"/>
    <mergeCell ref="F94:AK97"/>
    <mergeCell ref="B36:E41"/>
    <mergeCell ref="F36:AK41"/>
    <mergeCell ref="F75:I79"/>
    <mergeCell ref="F60:I64"/>
    <mergeCell ref="F70:I74"/>
    <mergeCell ref="F86:I90"/>
    <mergeCell ref="B86:E90"/>
    <mergeCell ref="F80:I83"/>
    <mergeCell ref="J81:AK83"/>
    <mergeCell ref="B52:AK52"/>
    <mergeCell ref="B60:E83"/>
    <mergeCell ref="S71:AG71"/>
    <mergeCell ref="O73:AG73"/>
    <mergeCell ref="O76:AG76"/>
    <mergeCell ref="O78:AG78"/>
    <mergeCell ref="O63:AG63"/>
    <mergeCell ref="F65:I69"/>
    <mergeCell ref="AO88:AP89"/>
    <mergeCell ref="AE1:AK1"/>
    <mergeCell ref="AE54:AK54"/>
    <mergeCell ref="AO21:AP22"/>
    <mergeCell ref="AO23:AP23"/>
    <mergeCell ref="AO24:AP26"/>
    <mergeCell ref="AO27:AP28"/>
    <mergeCell ref="AO30:AP31"/>
    <mergeCell ref="T29:AK29"/>
    <mergeCell ref="T30:AK31"/>
    <mergeCell ref="AN20:AU20"/>
    <mergeCell ref="AS30:AT31"/>
    <mergeCell ref="AO33:AP34"/>
    <mergeCell ref="AO35:AP35"/>
    <mergeCell ref="AO36:AP37"/>
    <mergeCell ref="AO86:AP87"/>
    <mergeCell ref="AQ30:AR31"/>
  </mergeCells>
  <phoneticPr fontId="1"/>
  <pageMargins left="3.937007874015748E-2" right="3.937007874015748E-2" top="3.937007874015748E-2" bottom="3.937007874015748E-2" header="0.31496062992125984" footer="0.31496062992125984"/>
  <pageSetup paperSize="9" scale="93" orientation="portrait" r:id="rId1"/>
  <rowBreaks count="1" manualBreakCount="1">
    <brk id="53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177800</xdr:colOff>
                    <xdr:row>59</xdr:row>
                    <xdr:rowOff>44450</xdr:rowOff>
                  </from>
                  <to>
                    <xdr:col>11</xdr:col>
                    <xdr:colOff>38100</xdr:colOff>
                    <xdr:row>61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177800</xdr:colOff>
                    <xdr:row>59</xdr:row>
                    <xdr:rowOff>44450</xdr:rowOff>
                  </from>
                  <to>
                    <xdr:col>15</xdr:col>
                    <xdr:colOff>38100</xdr:colOff>
                    <xdr:row>61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222250</xdr:colOff>
                    <xdr:row>59</xdr:row>
                    <xdr:rowOff>38100</xdr:rowOff>
                  </from>
                  <to>
                    <xdr:col>20</xdr:col>
                    <xdr:colOff>31750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22</xdr:col>
                    <xdr:colOff>177800</xdr:colOff>
                    <xdr:row>59</xdr:row>
                    <xdr:rowOff>44450</xdr:rowOff>
                  </from>
                  <to>
                    <xdr:col>24</xdr:col>
                    <xdr:colOff>38100</xdr:colOff>
                    <xdr:row>61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26</xdr:col>
                    <xdr:colOff>177800</xdr:colOff>
                    <xdr:row>59</xdr:row>
                    <xdr:rowOff>44450</xdr:rowOff>
                  </from>
                  <to>
                    <xdr:col>28</xdr:col>
                    <xdr:colOff>38100</xdr:colOff>
                    <xdr:row>61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30</xdr:col>
                    <xdr:colOff>152400</xdr:colOff>
                    <xdr:row>59</xdr:row>
                    <xdr:rowOff>50800</xdr:rowOff>
                  </from>
                  <to>
                    <xdr:col>32</xdr:col>
                    <xdr:colOff>50800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9</xdr:col>
                    <xdr:colOff>177800</xdr:colOff>
                    <xdr:row>61</xdr:row>
                    <xdr:rowOff>44450</xdr:rowOff>
                  </from>
                  <to>
                    <xdr:col>11</xdr:col>
                    <xdr:colOff>38100</xdr:colOff>
                    <xdr:row>63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9</xdr:col>
                    <xdr:colOff>177800</xdr:colOff>
                    <xdr:row>64</xdr:row>
                    <xdr:rowOff>44450</xdr:rowOff>
                  </from>
                  <to>
                    <xdr:col>11</xdr:col>
                    <xdr:colOff>38100</xdr:colOff>
                    <xdr:row>66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14</xdr:col>
                    <xdr:colOff>177800</xdr:colOff>
                    <xdr:row>64</xdr:row>
                    <xdr:rowOff>44450</xdr:rowOff>
                  </from>
                  <to>
                    <xdr:col>16</xdr:col>
                    <xdr:colOff>38100</xdr:colOff>
                    <xdr:row>66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64</xdr:row>
                    <xdr:rowOff>44450</xdr:rowOff>
                  </from>
                  <to>
                    <xdr:col>22</xdr:col>
                    <xdr:colOff>38100</xdr:colOff>
                    <xdr:row>66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9</xdr:col>
                    <xdr:colOff>177800</xdr:colOff>
                    <xdr:row>66</xdr:row>
                    <xdr:rowOff>44450</xdr:rowOff>
                  </from>
                  <to>
                    <xdr:col>11</xdr:col>
                    <xdr:colOff>38100</xdr:colOff>
                    <xdr:row>68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9</xdr:col>
                    <xdr:colOff>177800</xdr:colOff>
                    <xdr:row>69</xdr:row>
                    <xdr:rowOff>44450</xdr:rowOff>
                  </from>
                  <to>
                    <xdr:col>11</xdr:col>
                    <xdr:colOff>38100</xdr:colOff>
                    <xdr:row>71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9</xdr:col>
                    <xdr:colOff>177800</xdr:colOff>
                    <xdr:row>71</xdr:row>
                    <xdr:rowOff>44450</xdr:rowOff>
                  </from>
                  <to>
                    <xdr:col>11</xdr:col>
                    <xdr:colOff>38100</xdr:colOff>
                    <xdr:row>73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9</xdr:col>
                    <xdr:colOff>177800</xdr:colOff>
                    <xdr:row>74</xdr:row>
                    <xdr:rowOff>44450</xdr:rowOff>
                  </from>
                  <to>
                    <xdr:col>11</xdr:col>
                    <xdr:colOff>38100</xdr:colOff>
                    <xdr:row>76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9</xdr:col>
                    <xdr:colOff>177800</xdr:colOff>
                    <xdr:row>76</xdr:row>
                    <xdr:rowOff>44450</xdr:rowOff>
                  </from>
                  <to>
                    <xdr:col>11</xdr:col>
                    <xdr:colOff>38100</xdr:colOff>
                    <xdr:row>78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9</xdr:col>
                    <xdr:colOff>177800</xdr:colOff>
                    <xdr:row>85</xdr:row>
                    <xdr:rowOff>44450</xdr:rowOff>
                  </from>
                  <to>
                    <xdr:col>11</xdr:col>
                    <xdr:colOff>38100</xdr:colOff>
                    <xdr:row>87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9</xdr:col>
                    <xdr:colOff>177800</xdr:colOff>
                    <xdr:row>87</xdr:row>
                    <xdr:rowOff>44450</xdr:rowOff>
                  </from>
                  <to>
                    <xdr:col>11</xdr:col>
                    <xdr:colOff>38100</xdr:colOff>
                    <xdr:row>89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久芳</dc:creator>
  <cp:lastModifiedBy>河野 夢花</cp:lastModifiedBy>
  <cp:lastPrinted>2019-02-15T01:14:02Z</cp:lastPrinted>
  <dcterms:created xsi:type="dcterms:W3CDTF">2016-12-14T08:07:40Z</dcterms:created>
  <dcterms:modified xsi:type="dcterms:W3CDTF">2024-09-13T02:02:15Z</dcterms:modified>
</cp:coreProperties>
</file>